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SurfDrive\WA_Team (Groupfolder)\Projects\WaPOR phase 2\3_Deliverables\5_Country Activities\15_Egypt\WaPORIPA\"/>
    </mc:Choice>
  </mc:AlternateContent>
  <xr:revisionPtr revIDLastSave="0" documentId="13_ncr:1_{CC01A43B-FD08-44D2-B00B-414E353CB167}" xr6:coauthVersionLast="47" xr6:coauthVersionMax="47" xr10:uidLastSave="{00000000-0000-0000-0000-000000000000}"/>
  <bookViews>
    <workbookView xWindow="-28920" yWindow="3075" windowWidth="29040" windowHeight="15720" xr2:uid="{00000000-000D-0000-FFFF-FFFF00000000}"/>
  </bookViews>
  <sheets>
    <sheet name="Sheet1" sheetId="1" r:id="rId1"/>
    <sheet name="Datasets information" sheetId="2" r:id="rId2"/>
  </sheets>
  <calcPr calcId="191029"/>
  <extLst>
    <ext uri="GoogleSheetsCustomDataVersion2">
      <go:sheetsCustomData xmlns:go="http://customooxmlschemas.google.com/" r:id="rId6" roundtripDataChecksum="2FIb5npc0JEq/ht4cd7CMyi2VNx2zL10D2pxiFmjYbU="/>
    </ext>
  </extLst>
</workbook>
</file>

<file path=xl/calcChain.xml><?xml version="1.0" encoding="utf-8"?>
<calcChain xmlns="http://schemas.openxmlformats.org/spreadsheetml/2006/main">
  <c r="C160" i="1" l="1"/>
  <c r="B160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</calcChain>
</file>

<file path=xl/sharedStrings.xml><?xml version="1.0" encoding="utf-8"?>
<sst xmlns="http://schemas.openxmlformats.org/spreadsheetml/2006/main" count="18" uniqueCount="16">
  <si>
    <t>Date</t>
  </si>
  <si>
    <t>ETo_Sakha</t>
  </si>
  <si>
    <t>ETa_Sakha</t>
  </si>
  <si>
    <t>Eto_Sakha_Acc.</t>
  </si>
  <si>
    <t>ETa_Sakha_Acc</t>
  </si>
  <si>
    <t>Location</t>
  </si>
  <si>
    <t>Sakha</t>
  </si>
  <si>
    <t>Lat</t>
  </si>
  <si>
    <t xml:space="preserve"> 31° 5'48.69"N</t>
  </si>
  <si>
    <t>Long</t>
  </si>
  <si>
    <t xml:space="preserve"> 30°55'20.97"E</t>
  </si>
  <si>
    <t>Season</t>
  </si>
  <si>
    <t>Winter (2020-2021)</t>
  </si>
  <si>
    <t>25/11/2020 to 30/04/2021</t>
  </si>
  <si>
    <t>Source</t>
  </si>
  <si>
    <t>Climatic data for the winter season 2023-2024 was sourced from ICARDA. This dataset includes actual evapotranspiration and potential evapotranspiration measurements for the Sakha area, supporting further validation and analysis of WaPOR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</si>
</sst>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scheme val="minor"/>
    </font>
    <font>
      <sz val="11"/>
      <color theme="1"/>
      <name val="Arial"/>
    </font>
    <font>
      <sz val="11"/>
      <color theme="1"/>
      <name val="Aptos Narrow"/>
      <scheme val="minor"/>
    </font>
    <font>
      <sz val="11"/>
      <color theme="1"/>
      <name val="Arial"/>
    </font>
    <font>
      <sz val="11"/>
      <color theme="1"/>
      <name val="Aptos Narrow"/>
    </font>
    <font>
      <b/>
      <sz val="15"/>
      <color theme="1"/>
      <name val="Arial"/>
    </font>
    <font>
      <b/>
      <sz val="14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1A983"/>
        <bgColor rgb="FFF1A983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2" borderId="1" xfId="0" applyFont="1" applyFill="1" applyBorder="1"/>
    <xf numFmtId="0" fontId="6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textRotation="180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5" fillId="0" borderId="0" xfId="0" applyFont="1" applyAlignment="1">
      <alignment horizontal="center" textRotation="180"/>
    </xf>
    <xf numFmtId="0" fontId="0" fillId="0" borderId="0" xfId="0" applyFont="1" applyAlignment="1"/>
    <xf numFmtId="1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tabSelected="1" workbookViewId="0">
      <pane ySplit="2" topLeftCell="A126" activePane="bottomLeft" state="frozen"/>
      <selection pane="bottomLeft" activeCell="A137" sqref="A137"/>
    </sheetView>
  </sheetViews>
  <sheetFormatPr defaultColWidth="12.6640625" defaultRowHeight="15" customHeight="1"/>
  <cols>
    <col min="1" max="1" width="37.4140625" customWidth="1"/>
    <col min="2" max="3" width="11.9140625" customWidth="1"/>
    <col min="4" max="4" width="13.75" customWidth="1"/>
    <col min="5" max="5" width="13.5" customWidth="1"/>
    <col min="6" max="20" width="8.6640625" customWidth="1"/>
  </cols>
  <sheetData>
    <row r="1" spans="1:5" ht="14">
      <c r="A1" s="8" t="s">
        <v>15</v>
      </c>
      <c r="B1" s="9"/>
      <c r="C1" s="9"/>
      <c r="D1" s="9"/>
      <c r="E1" s="9"/>
    </row>
    <row r="2" spans="1:5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14.25" customHeight="1">
      <c r="A3" s="12">
        <v>44160</v>
      </c>
      <c r="B3" s="1">
        <v>2.3186657395275954</v>
      </c>
      <c r="C3" s="1">
        <v>1.1984173519097225</v>
      </c>
      <c r="D3" s="1">
        <f>B3</f>
        <v>2.3186657395275954</v>
      </c>
      <c r="E3" s="1">
        <f>C3</f>
        <v>1.1984173519097225</v>
      </c>
    </row>
    <row r="4" spans="1:5" ht="14.25" customHeight="1">
      <c r="A4" s="12">
        <f t="shared" ref="A4:A159" si="0">A3+1</f>
        <v>44161</v>
      </c>
      <c r="B4" s="1">
        <v>1.7803764557832924</v>
      </c>
      <c r="C4" s="1">
        <v>1.6332164515625005</v>
      </c>
      <c r="D4" s="1">
        <f t="shared" ref="D4:D35" si="1">B4+D3</f>
        <v>4.0990421953108882</v>
      </c>
      <c r="E4" s="1">
        <f t="shared" ref="E4:E35" si="2">C4+E3</f>
        <v>2.831633803472223</v>
      </c>
    </row>
    <row r="5" spans="1:5" ht="14.25" customHeight="1">
      <c r="A5" s="12">
        <f t="shared" si="0"/>
        <v>44162</v>
      </c>
      <c r="B5" s="1">
        <v>1.5476604438042336</v>
      </c>
      <c r="C5" s="1">
        <v>1.7587601786458338</v>
      </c>
      <c r="D5" s="1">
        <f t="shared" si="1"/>
        <v>5.646702639115122</v>
      </c>
      <c r="E5" s="1">
        <f t="shared" si="2"/>
        <v>4.5903939821180568</v>
      </c>
    </row>
    <row r="6" spans="1:5" ht="14.25" customHeight="1">
      <c r="A6" s="12">
        <f t="shared" si="0"/>
        <v>44163</v>
      </c>
      <c r="B6" s="1">
        <v>1.7445804408765293</v>
      </c>
      <c r="C6" s="1">
        <v>1.9067879869791671</v>
      </c>
      <c r="D6" s="1">
        <f t="shared" si="1"/>
        <v>7.3912830799916511</v>
      </c>
      <c r="E6" s="1">
        <f t="shared" si="2"/>
        <v>6.4971819690972241</v>
      </c>
    </row>
    <row r="7" spans="1:5" ht="14.25" customHeight="1">
      <c r="A7" s="12">
        <f t="shared" si="0"/>
        <v>44164</v>
      </c>
      <c r="B7" s="1">
        <v>1.7323373823795198</v>
      </c>
      <c r="C7" s="1">
        <v>1.9148751942708337</v>
      </c>
      <c r="D7" s="1">
        <f t="shared" si="1"/>
        <v>9.1236204623711714</v>
      </c>
      <c r="E7" s="1">
        <f t="shared" si="2"/>
        <v>8.4120571633680576</v>
      </c>
    </row>
    <row r="8" spans="1:5" ht="14.25" customHeight="1">
      <c r="A8" s="12">
        <f t="shared" si="0"/>
        <v>44165</v>
      </c>
      <c r="B8" s="1">
        <v>1.9114299940838664</v>
      </c>
      <c r="C8" s="1">
        <v>1.9672300104166671</v>
      </c>
      <c r="D8" s="1">
        <f t="shared" si="1"/>
        <v>11.035050456455037</v>
      </c>
      <c r="E8" s="1">
        <f t="shared" si="2"/>
        <v>10.379287173784725</v>
      </c>
    </row>
    <row r="9" spans="1:5" ht="14.25" customHeight="1">
      <c r="A9" s="12">
        <f t="shared" si="0"/>
        <v>44166</v>
      </c>
      <c r="B9" s="1">
        <v>2.237506634127965</v>
      </c>
      <c r="C9" s="1">
        <v>1.9961549062500004</v>
      </c>
      <c r="D9" s="1">
        <f t="shared" si="1"/>
        <v>13.272557090583003</v>
      </c>
      <c r="E9" s="1">
        <f t="shared" si="2"/>
        <v>12.375442080034725</v>
      </c>
    </row>
    <row r="10" spans="1:5" ht="14.25" customHeight="1">
      <c r="A10" s="12">
        <f t="shared" si="0"/>
        <v>44167</v>
      </c>
      <c r="B10" s="1">
        <v>1.8329646425072157</v>
      </c>
      <c r="C10" s="1">
        <v>1.5979447057291665</v>
      </c>
      <c r="D10" s="1">
        <f t="shared" si="1"/>
        <v>15.105521733090219</v>
      </c>
      <c r="E10" s="1">
        <f t="shared" si="2"/>
        <v>13.973386785763891</v>
      </c>
    </row>
    <row r="11" spans="1:5" ht="14.25" customHeight="1">
      <c r="A11" s="12">
        <f t="shared" si="0"/>
        <v>44168</v>
      </c>
      <c r="B11" s="1">
        <v>2.0134080893781512</v>
      </c>
      <c r="C11" s="1">
        <v>1.6915397317708341</v>
      </c>
      <c r="D11" s="1">
        <f t="shared" si="1"/>
        <v>17.11892982246837</v>
      </c>
      <c r="E11" s="1">
        <f t="shared" si="2"/>
        <v>15.664926517534726</v>
      </c>
    </row>
    <row r="12" spans="1:5" ht="14.25" customHeight="1">
      <c r="A12" s="12">
        <f t="shared" si="0"/>
        <v>44169</v>
      </c>
      <c r="B12" s="1">
        <v>2.0347491118855183</v>
      </c>
      <c r="C12" s="1">
        <v>1.4698944817708337</v>
      </c>
      <c r="D12" s="1">
        <f t="shared" si="1"/>
        <v>19.153678934353888</v>
      </c>
      <c r="E12" s="1">
        <f t="shared" si="2"/>
        <v>17.13482099930556</v>
      </c>
    </row>
    <row r="13" spans="1:5" ht="14.25" customHeight="1">
      <c r="A13" s="12">
        <f t="shared" si="0"/>
        <v>44170</v>
      </c>
      <c r="B13" s="1">
        <v>1.8722807266433474</v>
      </c>
      <c r="C13" s="1">
        <v>1.5826829479166669</v>
      </c>
      <c r="D13" s="1">
        <f t="shared" si="1"/>
        <v>21.025959660997234</v>
      </c>
      <c r="E13" s="1">
        <f t="shared" si="2"/>
        <v>18.717503947222227</v>
      </c>
    </row>
    <row r="14" spans="1:5" ht="14.25" customHeight="1">
      <c r="A14" s="12">
        <f t="shared" si="0"/>
        <v>44171</v>
      </c>
      <c r="B14" s="1">
        <v>1.9343179935775408</v>
      </c>
      <c r="C14" s="1">
        <v>1.7766626718750009</v>
      </c>
      <c r="D14" s="1">
        <f t="shared" si="1"/>
        <v>22.960277654574774</v>
      </c>
      <c r="E14" s="1">
        <f t="shared" si="2"/>
        <v>20.494166619097228</v>
      </c>
    </row>
    <row r="15" spans="1:5" ht="14.25" customHeight="1">
      <c r="A15" s="12">
        <f t="shared" si="0"/>
        <v>44172</v>
      </c>
      <c r="B15" s="1">
        <v>2.8339519467695631</v>
      </c>
      <c r="C15" s="1">
        <v>1.8960435130208337</v>
      </c>
      <c r="D15" s="1">
        <f t="shared" si="1"/>
        <v>25.794229601344338</v>
      </c>
      <c r="E15" s="1">
        <f t="shared" si="2"/>
        <v>22.390210132118064</v>
      </c>
    </row>
    <row r="16" spans="1:5" ht="14.25" customHeight="1">
      <c r="A16" s="12">
        <f t="shared" si="0"/>
        <v>44173</v>
      </c>
      <c r="B16" s="1">
        <v>2.1467345704953757</v>
      </c>
      <c r="C16" s="1">
        <v>1.5372407578125002</v>
      </c>
      <c r="D16" s="1">
        <f t="shared" si="1"/>
        <v>27.940964171839713</v>
      </c>
      <c r="E16" s="1">
        <f t="shared" si="2"/>
        <v>23.927450889930565</v>
      </c>
    </row>
    <row r="17" spans="1:5" ht="14.25" customHeight="1">
      <c r="A17" s="12">
        <f t="shared" si="0"/>
        <v>44174</v>
      </c>
      <c r="B17" s="1">
        <v>1.6353505355871547</v>
      </c>
      <c r="C17" s="1">
        <v>1.1723321794270838</v>
      </c>
      <c r="D17" s="1">
        <f t="shared" si="1"/>
        <v>29.576314707426867</v>
      </c>
      <c r="E17" s="1">
        <f t="shared" si="2"/>
        <v>25.099783069357649</v>
      </c>
    </row>
    <row r="18" spans="1:5" ht="14.25" customHeight="1">
      <c r="A18" s="12">
        <f t="shared" si="0"/>
        <v>44175</v>
      </c>
      <c r="B18" s="1">
        <v>1.8410523577219891</v>
      </c>
      <c r="C18" s="1">
        <v>1.5212582115451394</v>
      </c>
      <c r="D18" s="1">
        <f t="shared" si="1"/>
        <v>31.417367065148856</v>
      </c>
      <c r="E18" s="1">
        <f t="shared" si="2"/>
        <v>26.621041280902787</v>
      </c>
    </row>
    <row r="19" spans="1:5" ht="14.25" customHeight="1">
      <c r="A19" s="12">
        <f t="shared" si="0"/>
        <v>44176</v>
      </c>
      <c r="B19" s="1">
        <v>1.85</v>
      </c>
      <c r="C19" s="1">
        <v>1.5527544614583331</v>
      </c>
      <c r="D19" s="1">
        <f t="shared" si="1"/>
        <v>33.267367065148854</v>
      </c>
      <c r="E19" s="1">
        <f t="shared" si="2"/>
        <v>28.173795742361122</v>
      </c>
    </row>
    <row r="20" spans="1:5" ht="14.25" customHeight="1">
      <c r="A20" s="12">
        <f t="shared" si="0"/>
        <v>44177</v>
      </c>
      <c r="B20" s="1">
        <v>1.9034933124098177</v>
      </c>
      <c r="C20" s="1">
        <v>1.1971124513020837</v>
      </c>
      <c r="D20" s="1">
        <f t="shared" si="1"/>
        <v>35.170860377558668</v>
      </c>
      <c r="E20" s="1">
        <f t="shared" si="2"/>
        <v>29.370908193663205</v>
      </c>
    </row>
    <row r="21" spans="1:5" ht="14.25" customHeight="1">
      <c r="A21" s="12">
        <f t="shared" si="0"/>
        <v>44178</v>
      </c>
      <c r="B21" s="1">
        <v>2.1238102107904742</v>
      </c>
      <c r="C21" s="1">
        <v>0.82129200407986114</v>
      </c>
      <c r="D21" s="1">
        <f t="shared" si="1"/>
        <v>37.294670588349142</v>
      </c>
      <c r="E21" s="1">
        <f t="shared" si="2"/>
        <v>30.192200197743066</v>
      </c>
    </row>
    <row r="22" spans="1:5" ht="14.25" customHeight="1">
      <c r="A22" s="12">
        <f t="shared" si="0"/>
        <v>44179</v>
      </c>
      <c r="B22" s="1">
        <v>2.940421813186846</v>
      </c>
      <c r="C22" s="1">
        <v>1.9827479327256949</v>
      </c>
      <c r="D22" s="1">
        <f t="shared" si="1"/>
        <v>40.235092401535987</v>
      </c>
      <c r="E22" s="1">
        <f t="shared" si="2"/>
        <v>32.174948130468763</v>
      </c>
    </row>
    <row r="23" spans="1:5" ht="14.25" customHeight="1">
      <c r="A23" s="12">
        <f t="shared" si="0"/>
        <v>44180</v>
      </c>
      <c r="B23" s="1">
        <v>3.1893297440456227</v>
      </c>
      <c r="C23" s="1">
        <v>1.3463567819444446</v>
      </c>
      <c r="D23" s="1">
        <f t="shared" si="1"/>
        <v>43.424422145581609</v>
      </c>
      <c r="E23" s="1">
        <f t="shared" si="2"/>
        <v>33.521304912413207</v>
      </c>
    </row>
    <row r="24" spans="1:5" ht="14.25" customHeight="1">
      <c r="A24" s="12">
        <f t="shared" si="0"/>
        <v>44181</v>
      </c>
      <c r="B24" s="1">
        <v>2.0570649179920051</v>
      </c>
      <c r="C24" s="1">
        <v>0.99238875651041669</v>
      </c>
      <c r="D24" s="1">
        <f t="shared" si="1"/>
        <v>45.481487063573617</v>
      </c>
      <c r="E24" s="1">
        <f t="shared" si="2"/>
        <v>34.513693668923622</v>
      </c>
    </row>
    <row r="25" spans="1:5" ht="14.25" customHeight="1">
      <c r="A25" s="12">
        <f t="shared" si="0"/>
        <v>44182</v>
      </c>
      <c r="B25" s="1">
        <v>1.3496525219575448</v>
      </c>
      <c r="C25" s="1">
        <v>1.4690069253472224</v>
      </c>
      <c r="D25" s="1">
        <f t="shared" si="1"/>
        <v>46.831139585531162</v>
      </c>
      <c r="E25" s="1">
        <f t="shared" si="2"/>
        <v>35.982700594270845</v>
      </c>
    </row>
    <row r="26" spans="1:5" ht="14.25" customHeight="1">
      <c r="A26" s="12">
        <f t="shared" si="0"/>
        <v>44183</v>
      </c>
      <c r="B26" s="1">
        <v>1.3897320349194213</v>
      </c>
      <c r="C26" s="1">
        <v>1.393227375868056</v>
      </c>
      <c r="D26" s="1">
        <f t="shared" si="1"/>
        <v>48.220871620450581</v>
      </c>
      <c r="E26" s="1">
        <f t="shared" si="2"/>
        <v>37.375927970138903</v>
      </c>
    </row>
    <row r="27" spans="1:5" ht="14.25" customHeight="1">
      <c r="A27" s="12">
        <f t="shared" si="0"/>
        <v>44184</v>
      </c>
      <c r="B27" s="1">
        <v>1.869613265737049</v>
      </c>
      <c r="C27" s="1">
        <v>1.0261757185763891</v>
      </c>
      <c r="D27" s="1">
        <f t="shared" si="1"/>
        <v>50.090484886187632</v>
      </c>
      <c r="E27" s="1">
        <f t="shared" si="2"/>
        <v>38.402103688715293</v>
      </c>
    </row>
    <row r="28" spans="1:5" ht="14.25" customHeight="1">
      <c r="A28" s="12">
        <f t="shared" si="0"/>
        <v>44185</v>
      </c>
      <c r="B28" s="1">
        <v>1.9155864663093003</v>
      </c>
      <c r="C28" s="1">
        <v>1.0189133687499998</v>
      </c>
      <c r="D28" s="1">
        <f t="shared" si="1"/>
        <v>52.006071352496932</v>
      </c>
      <c r="E28" s="1">
        <f t="shared" si="2"/>
        <v>39.421017057465292</v>
      </c>
    </row>
    <row r="29" spans="1:5" ht="14.25" customHeight="1">
      <c r="A29" s="12">
        <f t="shared" si="0"/>
        <v>44186</v>
      </c>
      <c r="B29" s="1">
        <v>1.9745335636741979</v>
      </c>
      <c r="C29" s="1">
        <v>1.0844991625</v>
      </c>
      <c r="D29" s="1">
        <f t="shared" si="1"/>
        <v>53.980604916171131</v>
      </c>
      <c r="E29" s="1">
        <f t="shared" si="2"/>
        <v>40.505516219965294</v>
      </c>
    </row>
    <row r="30" spans="1:5" ht="14.25" customHeight="1">
      <c r="A30" s="12">
        <f t="shared" si="0"/>
        <v>44187</v>
      </c>
      <c r="B30" s="1">
        <v>1.9</v>
      </c>
      <c r="C30" s="1">
        <v>1.0542022148437507</v>
      </c>
      <c r="D30" s="1">
        <f t="shared" si="1"/>
        <v>55.88060491617113</v>
      </c>
      <c r="E30" s="1">
        <f t="shared" si="2"/>
        <v>41.559718434809042</v>
      </c>
    </row>
    <row r="31" spans="1:5" ht="14.25" customHeight="1">
      <c r="A31" s="12">
        <f t="shared" si="0"/>
        <v>44188</v>
      </c>
      <c r="B31" s="1">
        <v>1.825472934480604</v>
      </c>
      <c r="C31" s="1">
        <v>0.8970740931423612</v>
      </c>
      <c r="D31" s="1">
        <f t="shared" si="1"/>
        <v>57.706077850651731</v>
      </c>
      <c r="E31" s="1">
        <f t="shared" si="2"/>
        <v>42.4567925279514</v>
      </c>
    </row>
    <row r="32" spans="1:5" ht="14.25" customHeight="1">
      <c r="A32" s="12">
        <f t="shared" si="0"/>
        <v>44189</v>
      </c>
      <c r="B32" s="1">
        <v>1.6147913120433561</v>
      </c>
      <c r="C32" s="1">
        <v>0.67949833376736135</v>
      </c>
      <c r="D32" s="1">
        <f t="shared" si="1"/>
        <v>59.320869162695089</v>
      </c>
      <c r="E32" s="1">
        <f t="shared" si="2"/>
        <v>43.136290861718763</v>
      </c>
    </row>
    <row r="33" spans="1:5" ht="14.25" customHeight="1">
      <c r="A33" s="12">
        <f t="shared" si="0"/>
        <v>44190</v>
      </c>
      <c r="B33" s="1">
        <v>1.5441879360024027</v>
      </c>
      <c r="C33" s="1">
        <v>1.2217627272569447</v>
      </c>
      <c r="D33" s="1">
        <f t="shared" si="1"/>
        <v>60.865057098697491</v>
      </c>
      <c r="E33" s="1">
        <f t="shared" si="2"/>
        <v>44.358053588975707</v>
      </c>
    </row>
    <row r="34" spans="1:5" ht="14.25" customHeight="1">
      <c r="A34" s="12">
        <f t="shared" si="0"/>
        <v>44191</v>
      </c>
      <c r="B34" s="1">
        <v>2.0510667002342338</v>
      </c>
      <c r="C34" s="1">
        <v>1.1007261935763892</v>
      </c>
      <c r="D34" s="1">
        <f t="shared" si="1"/>
        <v>62.916123798931721</v>
      </c>
      <c r="E34" s="1">
        <f t="shared" si="2"/>
        <v>45.458779782552099</v>
      </c>
    </row>
    <row r="35" spans="1:5" ht="14.25" customHeight="1">
      <c r="A35" s="12">
        <f t="shared" si="0"/>
        <v>44192</v>
      </c>
      <c r="B35" s="1">
        <v>1.8586000034404719</v>
      </c>
      <c r="C35" s="1">
        <v>1.4299782193576391</v>
      </c>
      <c r="D35" s="1">
        <f t="shared" si="1"/>
        <v>64.774723802372193</v>
      </c>
      <c r="E35" s="1">
        <f t="shared" si="2"/>
        <v>46.888758001909736</v>
      </c>
    </row>
    <row r="36" spans="1:5" ht="14.25" customHeight="1">
      <c r="A36" s="12">
        <f t="shared" si="0"/>
        <v>44193</v>
      </c>
      <c r="B36" s="1">
        <v>1.7061265724105417</v>
      </c>
      <c r="C36" s="1">
        <v>1.0865456054687503</v>
      </c>
      <c r="D36" s="1">
        <f t="shared" ref="D36:D67" si="3">B36+D35</f>
        <v>66.480850374782733</v>
      </c>
      <c r="E36" s="1">
        <f t="shared" ref="E36:E67" si="4">C36+E35</f>
        <v>47.975303607378486</v>
      </c>
    </row>
    <row r="37" spans="1:5" ht="14.25" customHeight="1">
      <c r="A37" s="12">
        <f t="shared" si="0"/>
        <v>44194</v>
      </c>
      <c r="B37" s="1">
        <v>1.7322110964676831</v>
      </c>
      <c r="C37" s="1">
        <v>1.1267898734375001</v>
      </c>
      <c r="D37" s="1">
        <f t="shared" si="3"/>
        <v>68.213061471250413</v>
      </c>
      <c r="E37" s="1">
        <f t="shared" si="4"/>
        <v>49.102093480815988</v>
      </c>
    </row>
    <row r="38" spans="1:5" ht="14.25" customHeight="1">
      <c r="A38" s="12">
        <f t="shared" si="0"/>
        <v>44195</v>
      </c>
      <c r="B38" s="1">
        <v>2.1945096755538951</v>
      </c>
      <c r="C38" s="1">
        <v>1.1532886925347225</v>
      </c>
      <c r="D38" s="1">
        <f t="shared" si="3"/>
        <v>70.407571146804301</v>
      </c>
      <c r="E38" s="1">
        <f t="shared" si="4"/>
        <v>50.255382173350711</v>
      </c>
    </row>
    <row r="39" spans="1:5" ht="14.25" customHeight="1">
      <c r="A39" s="12">
        <f t="shared" si="0"/>
        <v>44196</v>
      </c>
      <c r="B39" s="1">
        <v>1.9</v>
      </c>
      <c r="C39" s="1">
        <v>1.0456813996527781</v>
      </c>
      <c r="D39" s="1">
        <f t="shared" si="3"/>
        <v>72.307571146804307</v>
      </c>
      <c r="E39" s="1">
        <f t="shared" si="4"/>
        <v>51.301063573003489</v>
      </c>
    </row>
    <row r="40" spans="1:5" ht="14.25" customHeight="1">
      <c r="A40" s="12">
        <f t="shared" si="0"/>
        <v>44197</v>
      </c>
      <c r="B40" s="1">
        <v>2.0917673466112841</v>
      </c>
      <c r="C40" s="1">
        <v>1.1965032907118063</v>
      </c>
      <c r="D40" s="1">
        <f t="shared" si="3"/>
        <v>74.399338493415584</v>
      </c>
      <c r="E40" s="1">
        <f t="shared" si="4"/>
        <v>52.497566863715292</v>
      </c>
    </row>
    <row r="41" spans="1:5" ht="14.25" customHeight="1">
      <c r="A41" s="12">
        <f t="shared" si="0"/>
        <v>44198</v>
      </c>
      <c r="B41" s="1">
        <v>1.9063653067327384</v>
      </c>
      <c r="C41" s="1">
        <v>1.1036300913194448</v>
      </c>
      <c r="D41" s="1">
        <f t="shared" si="3"/>
        <v>76.305703800148322</v>
      </c>
      <c r="E41" s="1">
        <f t="shared" si="4"/>
        <v>53.601196955034737</v>
      </c>
    </row>
    <row r="42" spans="1:5" ht="14.25" customHeight="1">
      <c r="A42" s="12">
        <f t="shared" si="0"/>
        <v>44199</v>
      </c>
      <c r="B42" s="1">
        <v>2.0799677574260769</v>
      </c>
      <c r="C42" s="1">
        <v>1.021993376215278</v>
      </c>
      <c r="D42" s="1">
        <f t="shared" si="3"/>
        <v>78.385671557574398</v>
      </c>
      <c r="E42" s="1">
        <f t="shared" si="4"/>
        <v>54.623190331250015</v>
      </c>
    </row>
    <row r="43" spans="1:5" ht="14.25" customHeight="1">
      <c r="A43" s="12">
        <f t="shared" si="0"/>
        <v>44200</v>
      </c>
      <c r="B43" s="1">
        <v>1.6731912844763535</v>
      </c>
      <c r="C43" s="1">
        <v>1.0430962355902778</v>
      </c>
      <c r="D43" s="1">
        <f t="shared" si="3"/>
        <v>80.058862842050758</v>
      </c>
      <c r="E43" s="1">
        <f t="shared" si="4"/>
        <v>55.666286566840292</v>
      </c>
    </row>
    <row r="44" spans="1:5" ht="14.25" customHeight="1">
      <c r="A44" s="12">
        <f t="shared" si="0"/>
        <v>44201</v>
      </c>
      <c r="B44" s="1">
        <v>1.7054378799902195</v>
      </c>
      <c r="C44" s="1">
        <v>1.2184137076388892</v>
      </c>
      <c r="D44" s="1">
        <f t="shared" si="3"/>
        <v>81.764300722040971</v>
      </c>
      <c r="E44" s="1">
        <f t="shared" si="4"/>
        <v>56.884700274479179</v>
      </c>
    </row>
    <row r="45" spans="1:5" ht="14.25" customHeight="1">
      <c r="A45" s="12">
        <f t="shared" si="0"/>
        <v>44202</v>
      </c>
      <c r="B45" s="1">
        <v>1.6502737004366954</v>
      </c>
      <c r="C45" s="1">
        <v>0.49769355399305587</v>
      </c>
      <c r="D45" s="1">
        <f t="shared" si="3"/>
        <v>83.414574422477671</v>
      </c>
      <c r="E45" s="1">
        <f t="shared" si="4"/>
        <v>57.382393828472239</v>
      </c>
    </row>
    <row r="46" spans="1:5" ht="14.25" customHeight="1">
      <c r="A46" s="12">
        <f t="shared" si="0"/>
        <v>44203</v>
      </c>
      <c r="B46" s="1">
        <v>1.106268919162912</v>
      </c>
      <c r="C46" s="1">
        <v>1.0494975947916667</v>
      </c>
      <c r="D46" s="1">
        <f t="shared" si="3"/>
        <v>84.520843341640585</v>
      </c>
      <c r="E46" s="1">
        <f t="shared" si="4"/>
        <v>58.431891423263906</v>
      </c>
    </row>
    <row r="47" spans="1:5" ht="14.25" customHeight="1">
      <c r="A47" s="12">
        <f t="shared" si="0"/>
        <v>44204</v>
      </c>
      <c r="B47" s="1">
        <v>1.4007494509290677</v>
      </c>
      <c r="C47" s="1">
        <v>0.98362742560763916</v>
      </c>
      <c r="D47" s="1">
        <f t="shared" si="3"/>
        <v>85.921592792569655</v>
      </c>
      <c r="E47" s="1">
        <f t="shared" si="4"/>
        <v>59.415518848871542</v>
      </c>
    </row>
    <row r="48" spans="1:5" ht="14.25" customHeight="1">
      <c r="A48" s="12">
        <f t="shared" si="0"/>
        <v>44205</v>
      </c>
      <c r="B48" s="1">
        <v>1.282507408950299</v>
      </c>
      <c r="C48" s="1">
        <v>1.513271251909722</v>
      </c>
      <c r="D48" s="1">
        <f t="shared" si="3"/>
        <v>87.20410020151995</v>
      </c>
      <c r="E48" s="1">
        <f t="shared" si="4"/>
        <v>60.928790100781264</v>
      </c>
    </row>
    <row r="49" spans="1:5" ht="14.25" customHeight="1">
      <c r="A49" s="12">
        <f t="shared" si="0"/>
        <v>44206</v>
      </c>
      <c r="B49" s="1">
        <v>1.813778531717382</v>
      </c>
      <c r="C49" s="1">
        <v>1.4165293866319448</v>
      </c>
      <c r="D49" s="1">
        <f t="shared" si="3"/>
        <v>89.017878733237325</v>
      </c>
      <c r="E49" s="1">
        <f t="shared" si="4"/>
        <v>62.345319487413207</v>
      </c>
    </row>
    <row r="50" spans="1:5" ht="14.25" customHeight="1">
      <c r="A50" s="12">
        <f t="shared" si="0"/>
        <v>44207</v>
      </c>
      <c r="B50" s="1">
        <v>2.0611498122978582</v>
      </c>
      <c r="C50" s="1">
        <v>1.7039465766493054</v>
      </c>
      <c r="D50" s="1">
        <f t="shared" si="3"/>
        <v>91.079028545535181</v>
      </c>
      <c r="E50" s="1">
        <f t="shared" si="4"/>
        <v>64.049266064062508</v>
      </c>
    </row>
    <row r="51" spans="1:5" ht="14.25" customHeight="1">
      <c r="A51" s="12">
        <f t="shared" si="0"/>
        <v>44208</v>
      </c>
      <c r="B51" s="1">
        <v>2.1402536300706112</v>
      </c>
      <c r="C51" s="1">
        <v>1.5280973933159718</v>
      </c>
      <c r="D51" s="1">
        <f t="shared" si="3"/>
        <v>93.219282175605798</v>
      </c>
      <c r="E51" s="1">
        <f t="shared" si="4"/>
        <v>65.577363457378482</v>
      </c>
    </row>
    <row r="52" spans="1:5" ht="14.25" customHeight="1">
      <c r="A52" s="12">
        <f t="shared" si="0"/>
        <v>44209</v>
      </c>
      <c r="B52" s="1">
        <v>2.5453025602204815</v>
      </c>
      <c r="C52" s="1">
        <v>1.0954067048611109</v>
      </c>
      <c r="D52" s="1">
        <f t="shared" si="3"/>
        <v>95.764584735826276</v>
      </c>
      <c r="E52" s="1">
        <f t="shared" si="4"/>
        <v>66.672770162239587</v>
      </c>
    </row>
    <row r="53" spans="1:5" ht="14.25" customHeight="1">
      <c r="A53" s="12">
        <f t="shared" si="0"/>
        <v>44210</v>
      </c>
      <c r="B53" s="1">
        <v>2.2920844331105035</v>
      </c>
      <c r="C53" s="1">
        <v>1.2623928222222225</v>
      </c>
      <c r="D53" s="1">
        <f t="shared" si="3"/>
        <v>98.056669168936779</v>
      </c>
      <c r="E53" s="1">
        <f t="shared" si="4"/>
        <v>67.935162984461812</v>
      </c>
    </row>
    <row r="54" spans="1:5" ht="14.25" customHeight="1">
      <c r="A54" s="12">
        <f t="shared" si="0"/>
        <v>44211</v>
      </c>
      <c r="B54" s="1">
        <v>1.493699109959904</v>
      </c>
      <c r="C54" s="1">
        <v>1.9500486091145843</v>
      </c>
      <c r="D54" s="1">
        <f t="shared" si="3"/>
        <v>99.550368278896684</v>
      </c>
      <c r="E54" s="1">
        <f t="shared" si="4"/>
        <v>69.8852115935764</v>
      </c>
    </row>
    <row r="55" spans="1:5" ht="14.25" customHeight="1">
      <c r="A55" s="12">
        <f t="shared" si="0"/>
        <v>44212</v>
      </c>
      <c r="B55" s="1">
        <v>2.1260835809476419</v>
      </c>
      <c r="C55" s="1">
        <v>1.6121699302083334</v>
      </c>
      <c r="D55" s="1">
        <f t="shared" si="3"/>
        <v>101.67645185984432</v>
      </c>
      <c r="E55" s="1">
        <f t="shared" si="4"/>
        <v>71.497381523784739</v>
      </c>
    </row>
    <row r="56" spans="1:5" ht="14.25" customHeight="1">
      <c r="A56" s="12">
        <f t="shared" si="0"/>
        <v>44213</v>
      </c>
      <c r="B56" s="1">
        <v>2.6125679034880762</v>
      </c>
      <c r="C56" s="1">
        <v>1.3677275254340282</v>
      </c>
      <c r="D56" s="1">
        <f t="shared" si="3"/>
        <v>104.28901976333239</v>
      </c>
      <c r="E56" s="1">
        <f t="shared" si="4"/>
        <v>72.865109049218773</v>
      </c>
    </row>
    <row r="57" spans="1:5" ht="14.25" customHeight="1">
      <c r="A57" s="12">
        <f t="shared" si="0"/>
        <v>44214</v>
      </c>
      <c r="B57" s="1">
        <v>2.0455159850442861</v>
      </c>
      <c r="C57" s="1">
        <v>1.8172972690104174</v>
      </c>
      <c r="D57" s="1">
        <f t="shared" si="3"/>
        <v>106.33453574837668</v>
      </c>
      <c r="E57" s="1">
        <f t="shared" si="4"/>
        <v>74.682406318229198</v>
      </c>
    </row>
    <row r="58" spans="1:5" ht="14.25" customHeight="1">
      <c r="A58" s="12">
        <f t="shared" si="0"/>
        <v>44215</v>
      </c>
      <c r="B58" s="1">
        <v>2.1782541161081492</v>
      </c>
      <c r="C58" s="1">
        <v>0.68933702899305527</v>
      </c>
      <c r="D58" s="1">
        <f t="shared" si="3"/>
        <v>108.51278986448483</v>
      </c>
      <c r="E58" s="1">
        <f t="shared" si="4"/>
        <v>75.37174334722225</v>
      </c>
    </row>
    <row r="59" spans="1:5" ht="14.25" customHeight="1">
      <c r="A59" s="12">
        <f t="shared" si="0"/>
        <v>44216</v>
      </c>
      <c r="B59" s="1">
        <v>1.5406615942462822</v>
      </c>
      <c r="C59" s="1">
        <v>1.8395926045138893</v>
      </c>
      <c r="D59" s="1">
        <f t="shared" si="3"/>
        <v>110.05345145873112</v>
      </c>
      <c r="E59" s="1">
        <f t="shared" si="4"/>
        <v>77.211335951736146</v>
      </c>
    </row>
    <row r="60" spans="1:5" ht="14.25" customHeight="1">
      <c r="A60" s="12">
        <f t="shared" si="0"/>
        <v>44217</v>
      </c>
      <c r="B60" s="1">
        <v>1.6282521087328046</v>
      </c>
      <c r="C60" s="1">
        <v>1.5660444725954867</v>
      </c>
      <c r="D60" s="1">
        <f t="shared" si="3"/>
        <v>111.68170356746393</v>
      </c>
      <c r="E60" s="1">
        <f t="shared" si="4"/>
        <v>78.777380424331639</v>
      </c>
    </row>
    <row r="61" spans="1:5" ht="14.25" customHeight="1">
      <c r="A61" s="12">
        <f t="shared" si="0"/>
        <v>44218</v>
      </c>
      <c r="B61" s="1">
        <v>2.3033295103694735</v>
      </c>
      <c r="C61" s="1">
        <v>1.6960210521701393</v>
      </c>
      <c r="D61" s="1">
        <f t="shared" si="3"/>
        <v>113.98503307783341</v>
      </c>
      <c r="E61" s="1">
        <f t="shared" si="4"/>
        <v>80.473401476501778</v>
      </c>
    </row>
    <row r="62" spans="1:5" ht="14.25" customHeight="1">
      <c r="A62" s="12">
        <f t="shared" si="0"/>
        <v>44219</v>
      </c>
      <c r="B62" s="1">
        <v>2.1678120691536917</v>
      </c>
      <c r="C62" s="1">
        <v>1.6858138098958335</v>
      </c>
      <c r="D62" s="1">
        <f t="shared" si="3"/>
        <v>116.1528451469871</v>
      </c>
      <c r="E62" s="1">
        <f t="shared" si="4"/>
        <v>82.159215286397611</v>
      </c>
    </row>
    <row r="63" spans="1:5" ht="14.25" customHeight="1">
      <c r="A63" s="12">
        <f t="shared" si="0"/>
        <v>44220</v>
      </c>
      <c r="B63" s="1">
        <v>1.9497543389103786</v>
      </c>
      <c r="C63" s="1">
        <v>1.642716224618056</v>
      </c>
      <c r="D63" s="1">
        <f t="shared" si="3"/>
        <v>118.10259948589749</v>
      </c>
      <c r="E63" s="1">
        <f t="shared" si="4"/>
        <v>83.801931511015667</v>
      </c>
    </row>
    <row r="64" spans="1:5" ht="14.25" customHeight="1">
      <c r="A64" s="12">
        <f t="shared" si="0"/>
        <v>44221</v>
      </c>
      <c r="B64" s="1">
        <v>1.7648724308086305</v>
      </c>
      <c r="C64" s="1">
        <v>1.9822029916493058</v>
      </c>
      <c r="D64" s="1">
        <f t="shared" si="3"/>
        <v>119.86747191670612</v>
      </c>
      <c r="E64" s="1">
        <f t="shared" si="4"/>
        <v>85.784134502664969</v>
      </c>
    </row>
    <row r="65" spans="1:5" ht="14.25" customHeight="1">
      <c r="A65" s="12">
        <f t="shared" si="0"/>
        <v>44222</v>
      </c>
      <c r="B65" s="1">
        <v>2.146678679371425</v>
      </c>
      <c r="C65" s="1">
        <v>1.8657481845486119</v>
      </c>
      <c r="D65" s="1">
        <f t="shared" si="3"/>
        <v>122.01415059607754</v>
      </c>
      <c r="E65" s="1">
        <f t="shared" si="4"/>
        <v>87.649882687213577</v>
      </c>
    </row>
    <row r="66" spans="1:5" ht="14.25" customHeight="1">
      <c r="A66" s="12">
        <f t="shared" si="0"/>
        <v>44223</v>
      </c>
      <c r="B66" s="1">
        <v>2.2493636236688488</v>
      </c>
      <c r="C66" s="1">
        <v>1.7964007088541676</v>
      </c>
      <c r="D66" s="1">
        <f t="shared" si="3"/>
        <v>124.26351421974638</v>
      </c>
      <c r="E66" s="1">
        <f t="shared" si="4"/>
        <v>89.446283396067741</v>
      </c>
    </row>
    <row r="67" spans="1:5" ht="14.25" customHeight="1">
      <c r="A67" s="12">
        <f t="shared" si="0"/>
        <v>44224</v>
      </c>
      <c r="B67" s="1">
        <v>2.8629759551968914</v>
      </c>
      <c r="C67" s="1">
        <v>1.1789257643229172</v>
      </c>
      <c r="D67" s="1">
        <f t="shared" si="3"/>
        <v>127.12649017494327</v>
      </c>
      <c r="E67" s="1">
        <f t="shared" si="4"/>
        <v>90.625209160390654</v>
      </c>
    </row>
    <row r="68" spans="1:5" ht="14.25" customHeight="1">
      <c r="A68" s="12">
        <f t="shared" si="0"/>
        <v>44225</v>
      </c>
      <c r="B68" s="1">
        <v>2.2250812220274838</v>
      </c>
      <c r="C68" s="1">
        <v>1.7549791004340287</v>
      </c>
      <c r="D68" s="1">
        <f t="shared" ref="D68:D99" si="5">B68+D67</f>
        <v>129.35157139697077</v>
      </c>
      <c r="E68" s="1">
        <f t="shared" ref="E68:E99" si="6">C68+E67</f>
        <v>92.380188260824681</v>
      </c>
    </row>
    <row r="69" spans="1:5" ht="14.25" customHeight="1">
      <c r="A69" s="12">
        <f t="shared" si="0"/>
        <v>44226</v>
      </c>
      <c r="B69" s="1">
        <v>2.3325257183476351</v>
      </c>
      <c r="C69" s="1">
        <v>2.1250464650173613</v>
      </c>
      <c r="D69" s="1">
        <f t="shared" si="5"/>
        <v>131.68409711531839</v>
      </c>
      <c r="E69" s="1">
        <f t="shared" si="6"/>
        <v>94.505234725842044</v>
      </c>
    </row>
    <row r="70" spans="1:5" ht="14.25" customHeight="1">
      <c r="A70" s="12">
        <f t="shared" si="0"/>
        <v>44227</v>
      </c>
      <c r="B70" s="1">
        <v>2.6410424162805866</v>
      </c>
      <c r="C70" s="1">
        <v>2.4183668885416667</v>
      </c>
      <c r="D70" s="1">
        <f t="shared" si="5"/>
        <v>134.32513953159898</v>
      </c>
      <c r="E70" s="1">
        <f t="shared" si="6"/>
        <v>96.923601614383713</v>
      </c>
    </row>
    <row r="71" spans="1:5" ht="14.25" customHeight="1">
      <c r="A71" s="12">
        <f t="shared" si="0"/>
        <v>44228</v>
      </c>
      <c r="B71" s="1">
        <v>3.4645945190495788</v>
      </c>
      <c r="C71" s="1">
        <v>2.5214907646701392</v>
      </c>
      <c r="D71" s="1">
        <f t="shared" si="5"/>
        <v>137.78973405064855</v>
      </c>
      <c r="E71" s="1">
        <f t="shared" si="6"/>
        <v>99.445092379053847</v>
      </c>
    </row>
    <row r="72" spans="1:5" ht="14.25" customHeight="1">
      <c r="A72" s="12">
        <f t="shared" si="0"/>
        <v>44229</v>
      </c>
      <c r="B72" s="1">
        <v>2.2985966849823991</v>
      </c>
      <c r="C72" s="1">
        <v>1.3178340866319451</v>
      </c>
      <c r="D72" s="1">
        <f t="shared" si="5"/>
        <v>140.08833073563093</v>
      </c>
      <c r="E72" s="1">
        <f t="shared" si="6"/>
        <v>100.76292646568579</v>
      </c>
    </row>
    <row r="73" spans="1:5" ht="14.25" customHeight="1">
      <c r="A73" s="12">
        <f t="shared" si="0"/>
        <v>44230</v>
      </c>
      <c r="B73" s="1">
        <v>3.1727618688414423</v>
      </c>
      <c r="C73" s="1">
        <v>2.3018907936631945</v>
      </c>
      <c r="D73" s="1">
        <f t="shared" si="5"/>
        <v>143.26109260447237</v>
      </c>
      <c r="E73" s="1">
        <f t="shared" si="6"/>
        <v>103.06481725934898</v>
      </c>
    </row>
    <row r="74" spans="1:5" ht="14.25" customHeight="1">
      <c r="A74" s="12">
        <f t="shared" si="0"/>
        <v>44231</v>
      </c>
      <c r="B74" s="1">
        <v>1.6772575625863824</v>
      </c>
      <c r="C74" s="1">
        <v>0.648612166840278</v>
      </c>
      <c r="D74" s="1">
        <f t="shared" si="5"/>
        <v>144.93835016705876</v>
      </c>
      <c r="E74" s="1">
        <f t="shared" si="6"/>
        <v>103.71342942618926</v>
      </c>
    </row>
    <row r="75" spans="1:5" ht="14.25" customHeight="1">
      <c r="A75" s="12">
        <f t="shared" si="0"/>
        <v>44232</v>
      </c>
      <c r="B75" s="1">
        <v>2.1048003316006905</v>
      </c>
      <c r="C75" s="1">
        <v>1.9222734657118064</v>
      </c>
      <c r="D75" s="1">
        <f t="shared" si="5"/>
        <v>147.04315049865946</v>
      </c>
      <c r="E75" s="1">
        <f t="shared" si="6"/>
        <v>105.63570289190108</v>
      </c>
    </row>
    <row r="76" spans="1:5" ht="14.25" customHeight="1">
      <c r="A76" s="12">
        <f t="shared" si="0"/>
        <v>44233</v>
      </c>
      <c r="B76" s="1">
        <v>1.9100770299765861</v>
      </c>
      <c r="C76" s="1">
        <v>2.386961750173612</v>
      </c>
      <c r="D76" s="1">
        <f t="shared" si="5"/>
        <v>148.95322752863603</v>
      </c>
      <c r="E76" s="1">
        <f t="shared" si="6"/>
        <v>108.02266464207469</v>
      </c>
    </row>
    <row r="77" spans="1:5" ht="14.25" customHeight="1">
      <c r="A77" s="12">
        <f t="shared" si="0"/>
        <v>44234</v>
      </c>
      <c r="B77" s="1">
        <v>1.8676779938357351</v>
      </c>
      <c r="C77" s="1">
        <v>2.3236764196180562</v>
      </c>
      <c r="D77" s="1">
        <f t="shared" si="5"/>
        <v>150.82090552247178</v>
      </c>
      <c r="E77" s="1">
        <f t="shared" si="6"/>
        <v>110.34634106169274</v>
      </c>
    </row>
    <row r="78" spans="1:5" ht="14.25" customHeight="1">
      <c r="A78" s="12">
        <f t="shared" si="0"/>
        <v>44235</v>
      </c>
      <c r="B78" s="1">
        <v>2.2500249458215942</v>
      </c>
      <c r="C78" s="1">
        <v>1.5730527720486116</v>
      </c>
      <c r="D78" s="1">
        <f t="shared" si="5"/>
        <v>153.07093046829337</v>
      </c>
      <c r="E78" s="1">
        <f t="shared" si="6"/>
        <v>111.91939383374135</v>
      </c>
    </row>
    <row r="79" spans="1:5" ht="14.25" customHeight="1">
      <c r="A79" s="12">
        <f t="shared" si="0"/>
        <v>44236</v>
      </c>
      <c r="B79" s="1">
        <v>3.1635362980117145</v>
      </c>
      <c r="C79" s="1">
        <v>2.9306504406250009</v>
      </c>
      <c r="D79" s="1">
        <f t="shared" si="5"/>
        <v>156.23446676630508</v>
      </c>
      <c r="E79" s="1">
        <f t="shared" si="6"/>
        <v>114.85004427436635</v>
      </c>
    </row>
    <row r="80" spans="1:5" ht="14.25" customHeight="1">
      <c r="A80" s="12">
        <f t="shared" si="0"/>
        <v>44237</v>
      </c>
      <c r="B80" s="1">
        <v>2.5945819904543681</v>
      </c>
      <c r="C80" s="1">
        <v>3.0558951836805561</v>
      </c>
      <c r="D80" s="1">
        <f t="shared" si="5"/>
        <v>158.82904875675945</v>
      </c>
      <c r="E80" s="1">
        <f t="shared" si="6"/>
        <v>117.90593945804692</v>
      </c>
    </row>
    <row r="81" spans="1:5" ht="14.25" customHeight="1">
      <c r="A81" s="12">
        <f t="shared" si="0"/>
        <v>44238</v>
      </c>
      <c r="B81" s="1">
        <v>2.4231557432747279</v>
      </c>
      <c r="C81" s="1">
        <v>2.6740648684027799</v>
      </c>
      <c r="D81" s="1">
        <f t="shared" si="5"/>
        <v>161.25220450003417</v>
      </c>
      <c r="E81" s="1">
        <f t="shared" si="6"/>
        <v>120.5800043264497</v>
      </c>
    </row>
    <row r="82" spans="1:5" ht="14.25" customHeight="1">
      <c r="A82" s="12">
        <f t="shared" si="0"/>
        <v>44239</v>
      </c>
      <c r="B82" s="1">
        <v>2.2239154813971096</v>
      </c>
      <c r="C82" s="1">
        <v>2.7916146180555574</v>
      </c>
      <c r="D82" s="1">
        <f t="shared" si="5"/>
        <v>163.47611998143128</v>
      </c>
      <c r="E82" s="1">
        <f t="shared" si="6"/>
        <v>123.37161894450526</v>
      </c>
    </row>
    <row r="83" spans="1:5" ht="14.25" customHeight="1">
      <c r="A83" s="12">
        <f t="shared" si="0"/>
        <v>44240</v>
      </c>
      <c r="B83" s="1">
        <v>2.0336957492319323</v>
      </c>
      <c r="C83" s="1">
        <v>2.8840821250000004</v>
      </c>
      <c r="D83" s="1">
        <f t="shared" si="5"/>
        <v>165.50981573066321</v>
      </c>
      <c r="E83" s="1">
        <f t="shared" si="6"/>
        <v>126.25570106950526</v>
      </c>
    </row>
    <row r="84" spans="1:5" ht="14.25" customHeight="1">
      <c r="A84" s="12">
        <f t="shared" si="0"/>
        <v>44241</v>
      </c>
      <c r="B84" s="1">
        <v>2.0766754792335207</v>
      </c>
      <c r="C84" s="1">
        <v>2.633111755208335</v>
      </c>
      <c r="D84" s="1">
        <f t="shared" si="5"/>
        <v>167.58649120989674</v>
      </c>
      <c r="E84" s="1">
        <f t="shared" si="6"/>
        <v>128.8888128247136</v>
      </c>
    </row>
    <row r="85" spans="1:5" ht="14.25" customHeight="1">
      <c r="A85" s="12">
        <f t="shared" si="0"/>
        <v>44242</v>
      </c>
      <c r="B85" s="1">
        <v>2.056227204957664</v>
      </c>
      <c r="C85" s="1">
        <v>2.935291904513889</v>
      </c>
      <c r="D85" s="1">
        <f t="shared" si="5"/>
        <v>169.64271841485439</v>
      </c>
      <c r="E85" s="1">
        <f t="shared" si="6"/>
        <v>131.82410472922749</v>
      </c>
    </row>
    <row r="86" spans="1:5" ht="14.25" customHeight="1">
      <c r="A86" s="12">
        <f t="shared" si="0"/>
        <v>44243</v>
      </c>
      <c r="B86" s="1">
        <v>1.2260972581962977</v>
      </c>
      <c r="C86" s="1">
        <v>0.86625699609375006</v>
      </c>
      <c r="D86" s="1">
        <f t="shared" si="5"/>
        <v>170.86881567305068</v>
      </c>
      <c r="E86" s="1">
        <f t="shared" si="6"/>
        <v>132.69036172532122</v>
      </c>
    </row>
    <row r="87" spans="1:5" ht="14.25" customHeight="1">
      <c r="A87" s="12">
        <f t="shared" si="0"/>
        <v>44244</v>
      </c>
      <c r="B87" s="1">
        <v>1.4066539355980658</v>
      </c>
      <c r="C87" s="1">
        <v>1.870325180555555</v>
      </c>
      <c r="D87" s="1">
        <f t="shared" si="5"/>
        <v>172.27546960864873</v>
      </c>
      <c r="E87" s="1">
        <f t="shared" si="6"/>
        <v>134.56068690587679</v>
      </c>
    </row>
    <row r="88" spans="1:5" ht="14.25" customHeight="1">
      <c r="A88" s="12">
        <f t="shared" si="0"/>
        <v>44245</v>
      </c>
      <c r="B88" s="1">
        <v>1.8824660126326549</v>
      </c>
      <c r="C88" s="1">
        <v>2.2781035567708328</v>
      </c>
      <c r="D88" s="1">
        <f t="shared" si="5"/>
        <v>174.15793562128138</v>
      </c>
      <c r="E88" s="1">
        <f t="shared" si="6"/>
        <v>136.83879046264764</v>
      </c>
    </row>
    <row r="89" spans="1:5" ht="14.25" customHeight="1">
      <c r="A89" s="12">
        <f t="shared" si="0"/>
        <v>44246</v>
      </c>
      <c r="B89" s="1">
        <v>1.7141053705117204</v>
      </c>
      <c r="C89" s="1">
        <v>1.8419972065972223</v>
      </c>
      <c r="D89" s="1">
        <f t="shared" si="5"/>
        <v>175.87204099179311</v>
      </c>
      <c r="E89" s="1">
        <f t="shared" si="6"/>
        <v>138.68078766924486</v>
      </c>
    </row>
    <row r="90" spans="1:5" ht="14.25" customHeight="1">
      <c r="A90" s="12">
        <f t="shared" si="0"/>
        <v>44247</v>
      </c>
      <c r="B90" s="1">
        <v>1.891535084102191</v>
      </c>
      <c r="C90" s="1">
        <v>1.9908900385416672</v>
      </c>
      <c r="D90" s="1">
        <f t="shared" si="5"/>
        <v>177.76357607589532</v>
      </c>
      <c r="E90" s="1">
        <f t="shared" si="6"/>
        <v>140.67167770778653</v>
      </c>
    </row>
    <row r="91" spans="1:5" ht="14.25" customHeight="1">
      <c r="A91" s="12">
        <f t="shared" si="0"/>
        <v>44248</v>
      </c>
      <c r="B91" s="1">
        <v>1.730781234094745</v>
      </c>
      <c r="C91" s="1">
        <v>2.2513077741319449</v>
      </c>
      <c r="D91" s="1">
        <f t="shared" si="5"/>
        <v>179.49435730999005</v>
      </c>
      <c r="E91" s="1">
        <f t="shared" si="6"/>
        <v>142.92298548191849</v>
      </c>
    </row>
    <row r="92" spans="1:5" ht="14.25" customHeight="1">
      <c r="A92" s="12">
        <f t="shared" si="0"/>
        <v>44249</v>
      </c>
      <c r="B92" s="1">
        <v>2.0736487487764022</v>
      </c>
      <c r="C92" s="1">
        <v>2.3606012824652787</v>
      </c>
      <c r="D92" s="1">
        <f t="shared" si="5"/>
        <v>181.56800605876646</v>
      </c>
      <c r="E92" s="1">
        <f t="shared" si="6"/>
        <v>145.28358676438376</v>
      </c>
    </row>
    <row r="93" spans="1:5" ht="14.25" customHeight="1">
      <c r="A93" s="12">
        <f t="shared" si="0"/>
        <v>44250</v>
      </c>
      <c r="B93" s="1">
        <v>1.5343155375570521</v>
      </c>
      <c r="C93" s="1">
        <v>1.5690219142361119</v>
      </c>
      <c r="D93" s="1">
        <f t="shared" si="5"/>
        <v>183.10232159632352</v>
      </c>
      <c r="E93" s="1">
        <f t="shared" si="6"/>
        <v>146.85260867861987</v>
      </c>
    </row>
    <row r="94" spans="1:5" ht="14.25" customHeight="1">
      <c r="A94" s="12">
        <f t="shared" si="0"/>
        <v>44251</v>
      </c>
      <c r="B94" s="1">
        <v>2.3562388071471481</v>
      </c>
      <c r="C94" s="1">
        <v>2.7983379892361118</v>
      </c>
      <c r="D94" s="1">
        <f t="shared" si="5"/>
        <v>185.45856040347067</v>
      </c>
      <c r="E94" s="1">
        <f t="shared" si="6"/>
        <v>149.65094666785598</v>
      </c>
    </row>
    <row r="95" spans="1:5" ht="14.25" customHeight="1">
      <c r="A95" s="12">
        <f t="shared" si="0"/>
        <v>44252</v>
      </c>
      <c r="B95" s="1">
        <v>2.3650600063515395</v>
      </c>
      <c r="C95" s="1">
        <v>2.6676217977430565</v>
      </c>
      <c r="D95" s="1">
        <f t="shared" si="5"/>
        <v>187.82362040982221</v>
      </c>
      <c r="E95" s="1">
        <f t="shared" si="6"/>
        <v>152.31856846559904</v>
      </c>
    </row>
    <row r="96" spans="1:5" ht="14.25" customHeight="1">
      <c r="A96" s="12">
        <f t="shared" si="0"/>
        <v>44253</v>
      </c>
      <c r="B96" s="1">
        <v>2.1070403501479236</v>
      </c>
      <c r="C96" s="1">
        <v>2.8615508917534722</v>
      </c>
      <c r="D96" s="1">
        <f t="shared" si="5"/>
        <v>189.93066075997012</v>
      </c>
      <c r="E96" s="1">
        <f t="shared" si="6"/>
        <v>155.18011935735251</v>
      </c>
    </row>
    <row r="97" spans="1:5" ht="14.25" customHeight="1">
      <c r="A97" s="12">
        <f t="shared" si="0"/>
        <v>44254</v>
      </c>
      <c r="B97" s="1">
        <v>2.593202050654674</v>
      </c>
      <c r="C97" s="1">
        <v>2.9054711766493067</v>
      </c>
      <c r="D97" s="1">
        <f t="shared" si="5"/>
        <v>192.52386281062479</v>
      </c>
      <c r="E97" s="1">
        <f t="shared" si="6"/>
        <v>158.08559053400182</v>
      </c>
    </row>
    <row r="98" spans="1:5" ht="14.25" customHeight="1">
      <c r="A98" s="12">
        <f t="shared" si="0"/>
        <v>44255</v>
      </c>
      <c r="B98" s="1">
        <v>2.4086668015802553</v>
      </c>
      <c r="C98" s="1">
        <v>3.0377416410590286</v>
      </c>
      <c r="D98" s="1">
        <f t="shared" si="5"/>
        <v>194.93252961220506</v>
      </c>
      <c r="E98" s="1">
        <f t="shared" si="6"/>
        <v>161.12333217506085</v>
      </c>
    </row>
    <row r="99" spans="1:5" ht="14.25" customHeight="1">
      <c r="A99" s="12">
        <f t="shared" si="0"/>
        <v>44256</v>
      </c>
      <c r="B99" s="1">
        <v>2.1009773275107069</v>
      </c>
      <c r="C99" s="1">
        <v>2.9721358580729178</v>
      </c>
      <c r="D99" s="1">
        <f t="shared" si="5"/>
        <v>197.03350693971578</v>
      </c>
      <c r="E99" s="1">
        <f t="shared" si="6"/>
        <v>164.09546803313378</v>
      </c>
    </row>
    <row r="100" spans="1:5" ht="14.25" customHeight="1">
      <c r="A100" s="12">
        <f t="shared" si="0"/>
        <v>44257</v>
      </c>
      <c r="B100" s="1">
        <v>2.5579239074250819</v>
      </c>
      <c r="C100" s="1">
        <v>2.6181724146701395</v>
      </c>
      <c r="D100" s="1">
        <f t="shared" ref="D100:D131" si="7">B100+D99</f>
        <v>199.59143084714086</v>
      </c>
      <c r="E100" s="1">
        <f t="shared" ref="E100:E131" si="8">C100+E99</f>
        <v>166.71364044780393</v>
      </c>
    </row>
    <row r="101" spans="1:5" ht="14.25" customHeight="1">
      <c r="A101" s="12">
        <f t="shared" si="0"/>
        <v>44258</v>
      </c>
      <c r="B101" s="1">
        <v>1.7401198321513005</v>
      </c>
      <c r="C101" s="1">
        <v>2.8730143213541677</v>
      </c>
      <c r="D101" s="1">
        <f t="shared" si="7"/>
        <v>201.33155067929215</v>
      </c>
      <c r="E101" s="1">
        <f t="shared" si="8"/>
        <v>169.58665476915809</v>
      </c>
    </row>
    <row r="102" spans="1:5" ht="14.25" customHeight="1">
      <c r="A102" s="12">
        <f t="shared" si="0"/>
        <v>44259</v>
      </c>
      <c r="B102" s="1">
        <v>2.5499390442086471</v>
      </c>
      <c r="C102" s="1">
        <v>3.115993630642361</v>
      </c>
      <c r="D102" s="1">
        <f t="shared" si="7"/>
        <v>203.88148972350081</v>
      </c>
      <c r="E102" s="1">
        <f t="shared" si="8"/>
        <v>172.70264839980044</v>
      </c>
    </row>
    <row r="103" spans="1:5" ht="14.25" customHeight="1">
      <c r="A103" s="12">
        <f t="shared" si="0"/>
        <v>44260</v>
      </c>
      <c r="B103" s="1">
        <v>2.4425714678870767</v>
      </c>
      <c r="C103" s="1">
        <v>3.6283709224999998</v>
      </c>
      <c r="D103" s="1">
        <f t="shared" si="7"/>
        <v>206.32406119138787</v>
      </c>
      <c r="E103" s="1">
        <f t="shared" si="8"/>
        <v>176.33101932230045</v>
      </c>
    </row>
    <row r="104" spans="1:5" ht="14.25" customHeight="1">
      <c r="A104" s="12">
        <f t="shared" si="0"/>
        <v>44261</v>
      </c>
      <c r="B104" s="1">
        <v>2.9152993866231389</v>
      </c>
      <c r="C104" s="1">
        <v>3.5038992741319461</v>
      </c>
      <c r="D104" s="1">
        <f t="shared" si="7"/>
        <v>209.239360578011</v>
      </c>
      <c r="E104" s="1">
        <f t="shared" si="8"/>
        <v>179.8349185964324</v>
      </c>
    </row>
    <row r="105" spans="1:5" ht="14.25" customHeight="1">
      <c r="A105" s="12">
        <f t="shared" si="0"/>
        <v>44262</v>
      </c>
      <c r="B105" s="1">
        <v>2.798240355386767</v>
      </c>
      <c r="C105" s="1">
        <v>3.3740564597222225</v>
      </c>
      <c r="D105" s="1">
        <f t="shared" si="7"/>
        <v>212.03760093339775</v>
      </c>
      <c r="E105" s="1">
        <f t="shared" si="8"/>
        <v>183.20897505615463</v>
      </c>
    </row>
    <row r="106" spans="1:5" ht="14.25" customHeight="1">
      <c r="A106" s="12">
        <f t="shared" si="0"/>
        <v>44263</v>
      </c>
      <c r="B106" s="1">
        <v>2.4287357886801759</v>
      </c>
      <c r="C106" s="1">
        <v>3.5580909876736109</v>
      </c>
      <c r="D106" s="1">
        <f t="shared" si="7"/>
        <v>214.46633672207793</v>
      </c>
      <c r="E106" s="1">
        <f t="shared" si="8"/>
        <v>186.76706604382824</v>
      </c>
    </row>
    <row r="107" spans="1:5" ht="14.25" customHeight="1">
      <c r="A107" s="12">
        <f t="shared" si="0"/>
        <v>44264</v>
      </c>
      <c r="B107" s="1">
        <v>5.2650763691314744</v>
      </c>
      <c r="C107" s="1">
        <v>3.705611366493057</v>
      </c>
      <c r="D107" s="1">
        <f t="shared" si="7"/>
        <v>219.73141309120939</v>
      </c>
      <c r="E107" s="1">
        <f t="shared" si="8"/>
        <v>190.4726774103213</v>
      </c>
    </row>
    <row r="108" spans="1:5" ht="14.25" customHeight="1">
      <c r="A108" s="12">
        <f t="shared" si="0"/>
        <v>44265</v>
      </c>
      <c r="B108" s="1">
        <v>4.8958718432989361</v>
      </c>
      <c r="C108" s="1">
        <v>4.3296881256076389</v>
      </c>
      <c r="D108" s="1">
        <f t="shared" si="7"/>
        <v>224.62728493450834</v>
      </c>
      <c r="E108" s="1">
        <f t="shared" si="8"/>
        <v>194.80236553592894</v>
      </c>
    </row>
    <row r="109" spans="1:5" ht="14.25" customHeight="1">
      <c r="A109" s="12">
        <f t="shared" si="0"/>
        <v>44266</v>
      </c>
      <c r="B109" s="1">
        <v>3.3239763216752887</v>
      </c>
      <c r="C109" s="1">
        <v>2.7878780484375008</v>
      </c>
      <c r="D109" s="1">
        <f t="shared" si="7"/>
        <v>227.95126125618361</v>
      </c>
      <c r="E109" s="1">
        <f t="shared" si="8"/>
        <v>197.59024358436645</v>
      </c>
    </row>
    <row r="110" spans="1:5" ht="14.25" customHeight="1">
      <c r="A110" s="12">
        <f t="shared" si="0"/>
        <v>44267</v>
      </c>
      <c r="B110" s="1">
        <v>2.910608341602106</v>
      </c>
      <c r="C110" s="1">
        <v>3.4307400236111127</v>
      </c>
      <c r="D110" s="1">
        <f t="shared" si="7"/>
        <v>230.86186959778573</v>
      </c>
      <c r="E110" s="1">
        <f t="shared" si="8"/>
        <v>201.02098360797757</v>
      </c>
    </row>
    <row r="111" spans="1:5" ht="14.25" customHeight="1">
      <c r="A111" s="12">
        <f t="shared" si="0"/>
        <v>44268</v>
      </c>
      <c r="B111" s="1">
        <v>3.1217776594546094</v>
      </c>
      <c r="C111" s="1">
        <v>3.0863651444444442</v>
      </c>
      <c r="D111" s="1">
        <f t="shared" si="7"/>
        <v>233.98364725724034</v>
      </c>
      <c r="E111" s="1">
        <f t="shared" si="8"/>
        <v>204.10734875242201</v>
      </c>
    </row>
    <row r="112" spans="1:5" ht="14.25" customHeight="1">
      <c r="A112" s="12">
        <f t="shared" si="0"/>
        <v>44269</v>
      </c>
      <c r="B112" s="1">
        <v>2.9867129209748446</v>
      </c>
      <c r="C112" s="1">
        <v>2.6493138995659731</v>
      </c>
      <c r="D112" s="1">
        <f t="shared" si="7"/>
        <v>236.97036017821517</v>
      </c>
      <c r="E112" s="1">
        <f t="shared" si="8"/>
        <v>206.75666265198799</v>
      </c>
    </row>
    <row r="113" spans="1:5" ht="14.25" customHeight="1">
      <c r="A113" s="12">
        <f t="shared" si="0"/>
        <v>44270</v>
      </c>
      <c r="B113" s="1">
        <v>2.773145622352442</v>
      </c>
      <c r="C113" s="1">
        <v>2.7884733990451411</v>
      </c>
      <c r="D113" s="1">
        <f t="shared" si="7"/>
        <v>239.74350580056762</v>
      </c>
      <c r="E113" s="1">
        <f t="shared" si="8"/>
        <v>209.54513605103313</v>
      </c>
    </row>
    <row r="114" spans="1:5" ht="14.25" customHeight="1">
      <c r="A114" s="12">
        <f t="shared" si="0"/>
        <v>44271</v>
      </c>
      <c r="B114" s="1">
        <v>2.5963172156798162</v>
      </c>
      <c r="C114" s="1">
        <v>3.1788000800347231</v>
      </c>
      <c r="D114" s="1">
        <f t="shared" si="7"/>
        <v>242.33982301624744</v>
      </c>
      <c r="E114" s="1">
        <f t="shared" si="8"/>
        <v>212.72393613106786</v>
      </c>
    </row>
    <row r="115" spans="1:5" ht="14.25" customHeight="1">
      <c r="A115" s="12">
        <f t="shared" si="0"/>
        <v>44272</v>
      </c>
      <c r="B115" s="1">
        <v>2.9450515069936842</v>
      </c>
      <c r="C115" s="1">
        <v>3.4673663915798634</v>
      </c>
      <c r="D115" s="1">
        <f t="shared" si="7"/>
        <v>245.28487452324111</v>
      </c>
      <c r="E115" s="1">
        <f t="shared" si="8"/>
        <v>216.19130252264773</v>
      </c>
    </row>
    <row r="116" spans="1:5" ht="14.25" customHeight="1">
      <c r="A116" s="12">
        <f t="shared" si="0"/>
        <v>44273</v>
      </c>
      <c r="B116" s="1">
        <v>3.2868381024932685</v>
      </c>
      <c r="C116" s="1">
        <v>2.8793230396701399</v>
      </c>
      <c r="D116" s="1">
        <f t="shared" si="7"/>
        <v>248.57171262573439</v>
      </c>
      <c r="E116" s="1">
        <f t="shared" si="8"/>
        <v>219.07062556231787</v>
      </c>
    </row>
    <row r="117" spans="1:5" ht="14.25" customHeight="1">
      <c r="A117" s="12">
        <f t="shared" si="0"/>
        <v>44274</v>
      </c>
      <c r="B117" s="1">
        <v>3.2051611137128142</v>
      </c>
      <c r="C117" s="1">
        <v>3.9049629241319455</v>
      </c>
      <c r="D117" s="1">
        <f t="shared" si="7"/>
        <v>251.77687373944721</v>
      </c>
      <c r="E117" s="1">
        <f t="shared" si="8"/>
        <v>222.97558848644982</v>
      </c>
    </row>
    <row r="118" spans="1:5" ht="14.25" customHeight="1">
      <c r="A118" s="12">
        <f t="shared" si="0"/>
        <v>44275</v>
      </c>
      <c r="B118" s="1">
        <v>5.2871154475146778</v>
      </c>
      <c r="C118" s="1">
        <v>3.4126074884548605</v>
      </c>
      <c r="D118" s="1">
        <f t="shared" si="7"/>
        <v>257.06398918696186</v>
      </c>
      <c r="E118" s="1">
        <f t="shared" si="8"/>
        <v>226.38819597490468</v>
      </c>
    </row>
    <row r="119" spans="1:5" ht="14.25" customHeight="1">
      <c r="A119" s="12">
        <f t="shared" si="0"/>
        <v>44276</v>
      </c>
      <c r="B119" s="1">
        <v>3.8143299310822276</v>
      </c>
      <c r="C119" s="1">
        <v>2.2119378795138886</v>
      </c>
      <c r="D119" s="1">
        <f t="shared" si="7"/>
        <v>260.87831911804409</v>
      </c>
      <c r="E119" s="1">
        <f t="shared" si="8"/>
        <v>228.60013385441857</v>
      </c>
    </row>
    <row r="120" spans="1:5" ht="14.25" customHeight="1">
      <c r="A120" s="12">
        <f t="shared" si="0"/>
        <v>44277</v>
      </c>
      <c r="B120" s="1">
        <v>4.3071067449236526</v>
      </c>
      <c r="C120" s="1">
        <v>4.2129581103298621</v>
      </c>
      <c r="D120" s="1">
        <f t="shared" si="7"/>
        <v>265.18542586296775</v>
      </c>
      <c r="E120" s="1">
        <f t="shared" si="8"/>
        <v>232.81309196474842</v>
      </c>
    </row>
    <row r="121" spans="1:5" ht="14.25" customHeight="1">
      <c r="A121" s="12">
        <f t="shared" si="0"/>
        <v>44278</v>
      </c>
      <c r="B121" s="1">
        <v>2.8946463043009278</v>
      </c>
      <c r="C121" s="1">
        <v>3.1248449171006953</v>
      </c>
      <c r="D121" s="1">
        <f t="shared" si="7"/>
        <v>268.08007216726867</v>
      </c>
      <c r="E121" s="1">
        <f t="shared" si="8"/>
        <v>235.93793688184911</v>
      </c>
    </row>
    <row r="122" spans="1:5" ht="14.25" customHeight="1">
      <c r="A122" s="12">
        <f t="shared" si="0"/>
        <v>44279</v>
      </c>
      <c r="B122" s="1">
        <v>3.0528257707566668</v>
      </c>
      <c r="C122" s="1">
        <v>3.0550361815972233</v>
      </c>
      <c r="D122" s="1">
        <f t="shared" si="7"/>
        <v>271.13289793802534</v>
      </c>
      <c r="E122" s="1">
        <f t="shared" si="8"/>
        <v>238.99297306344633</v>
      </c>
    </row>
    <row r="123" spans="1:5" ht="14.25" customHeight="1">
      <c r="A123" s="12">
        <f t="shared" si="0"/>
        <v>44280</v>
      </c>
      <c r="B123" s="1">
        <v>2.4967954359682341</v>
      </c>
      <c r="C123" s="1">
        <v>2.4457145354166672</v>
      </c>
      <c r="D123" s="1">
        <f t="shared" si="7"/>
        <v>273.62969337399358</v>
      </c>
      <c r="E123" s="1">
        <f t="shared" si="8"/>
        <v>241.438687598863</v>
      </c>
    </row>
    <row r="124" spans="1:5" ht="14.25" customHeight="1">
      <c r="A124" s="12">
        <f t="shared" si="0"/>
        <v>44281</v>
      </c>
      <c r="B124" s="1">
        <v>2.4689225536485995</v>
      </c>
      <c r="C124" s="1">
        <v>2.2042739401041671</v>
      </c>
      <c r="D124" s="1">
        <f t="shared" si="7"/>
        <v>276.09861592764219</v>
      </c>
      <c r="E124" s="1">
        <f t="shared" si="8"/>
        <v>243.64296153896717</v>
      </c>
    </row>
    <row r="125" spans="1:5" ht="14.25" customHeight="1">
      <c r="A125" s="12">
        <f t="shared" si="0"/>
        <v>44282</v>
      </c>
      <c r="B125" s="1">
        <v>3.5922815187359296</v>
      </c>
      <c r="C125" s="1">
        <v>2.3153352759548613</v>
      </c>
      <c r="D125" s="1">
        <f t="shared" si="7"/>
        <v>279.69089744637813</v>
      </c>
      <c r="E125" s="1">
        <f t="shared" si="8"/>
        <v>245.95829681492202</v>
      </c>
    </row>
    <row r="126" spans="1:5" ht="14.25" customHeight="1">
      <c r="A126" s="12">
        <f t="shared" si="0"/>
        <v>44283</v>
      </c>
      <c r="B126" s="1">
        <v>2.9713134430106942</v>
      </c>
      <c r="C126" s="1">
        <v>1.8233412816840291</v>
      </c>
      <c r="D126" s="1">
        <f t="shared" si="7"/>
        <v>282.6622108893888</v>
      </c>
      <c r="E126" s="1">
        <f t="shared" si="8"/>
        <v>247.78163809660606</v>
      </c>
    </row>
    <row r="127" spans="1:5" ht="14.25" customHeight="1">
      <c r="A127" s="12">
        <f t="shared" si="0"/>
        <v>44284</v>
      </c>
      <c r="B127" s="1">
        <v>2.8790716103940812</v>
      </c>
      <c r="C127" s="1">
        <v>2.2561810768229167</v>
      </c>
      <c r="D127" s="1">
        <f t="shared" si="7"/>
        <v>285.54128249978288</v>
      </c>
      <c r="E127" s="1">
        <f t="shared" si="8"/>
        <v>250.03781917342897</v>
      </c>
    </row>
    <row r="128" spans="1:5" ht="14.25" customHeight="1">
      <c r="A128" s="12">
        <f t="shared" si="0"/>
        <v>44285</v>
      </c>
      <c r="B128" s="1">
        <v>3.3738955652970848</v>
      </c>
      <c r="C128" s="1">
        <v>2.4406296047743061</v>
      </c>
      <c r="D128" s="1">
        <f t="shared" si="7"/>
        <v>288.91517806507994</v>
      </c>
      <c r="E128" s="1">
        <f t="shared" si="8"/>
        <v>252.47844877820327</v>
      </c>
    </row>
    <row r="129" spans="1:5" ht="14.25" customHeight="1">
      <c r="A129" s="12">
        <f t="shared" si="0"/>
        <v>44286</v>
      </c>
      <c r="B129" s="1">
        <v>2.7864370248774115</v>
      </c>
      <c r="C129" s="1">
        <v>2.0707799256076393</v>
      </c>
      <c r="D129" s="1">
        <f t="shared" si="7"/>
        <v>291.70161508995733</v>
      </c>
      <c r="E129" s="1">
        <f t="shared" si="8"/>
        <v>254.54922870381091</v>
      </c>
    </row>
    <row r="130" spans="1:5" ht="14.25" customHeight="1">
      <c r="A130" s="12">
        <f t="shared" si="0"/>
        <v>44287</v>
      </c>
      <c r="B130" s="1">
        <v>3.8398448919585118</v>
      </c>
      <c r="C130" s="1">
        <v>2.7592010854166666</v>
      </c>
      <c r="D130" s="1">
        <f t="shared" si="7"/>
        <v>295.54145998191586</v>
      </c>
      <c r="E130" s="1">
        <f t="shared" si="8"/>
        <v>257.3084297892276</v>
      </c>
    </row>
    <row r="131" spans="1:5" ht="14.25" customHeight="1">
      <c r="A131" s="12">
        <f t="shared" si="0"/>
        <v>44288</v>
      </c>
      <c r="B131" s="1">
        <v>3.2116966755217975</v>
      </c>
      <c r="C131" s="1">
        <v>2.3907965888888891</v>
      </c>
      <c r="D131" s="1">
        <f t="shared" si="7"/>
        <v>298.75315665743767</v>
      </c>
      <c r="E131" s="1">
        <f t="shared" si="8"/>
        <v>259.69922637811646</v>
      </c>
    </row>
    <row r="132" spans="1:5" ht="14.25" customHeight="1">
      <c r="A132" s="12">
        <f t="shared" si="0"/>
        <v>44289</v>
      </c>
      <c r="B132" s="1">
        <v>3.441820463447367</v>
      </c>
      <c r="C132" s="1">
        <v>3.0804224216145855</v>
      </c>
      <c r="D132" s="1">
        <f t="shared" ref="D132:D159" si="9">B132+D131</f>
        <v>302.19497712088503</v>
      </c>
      <c r="E132" s="1">
        <f t="shared" ref="E132:E159" si="10">C132+E131</f>
        <v>262.77964879973104</v>
      </c>
    </row>
    <row r="133" spans="1:5" ht="14.25" customHeight="1">
      <c r="A133" s="12">
        <f t="shared" si="0"/>
        <v>44290</v>
      </c>
      <c r="B133" s="1">
        <v>4.5819904356451548</v>
      </c>
      <c r="C133" s="1">
        <v>3.3059150325520843</v>
      </c>
      <c r="D133" s="1">
        <f t="shared" si="9"/>
        <v>306.77696755653017</v>
      </c>
      <c r="E133" s="1">
        <f t="shared" si="10"/>
        <v>266.08556383228313</v>
      </c>
    </row>
    <row r="134" spans="1:5" ht="14.25" customHeight="1">
      <c r="A134" s="12">
        <f t="shared" si="0"/>
        <v>44291</v>
      </c>
      <c r="B134" s="1">
        <v>6.0756837141817623</v>
      </c>
      <c r="C134" s="1">
        <v>3.3234614630208354</v>
      </c>
      <c r="D134" s="1">
        <f t="shared" si="9"/>
        <v>312.85265127071193</v>
      </c>
      <c r="E134" s="1">
        <f t="shared" si="10"/>
        <v>269.40902529530399</v>
      </c>
    </row>
    <row r="135" spans="1:5" ht="14.25" customHeight="1">
      <c r="A135" s="12">
        <f t="shared" si="0"/>
        <v>44292</v>
      </c>
      <c r="B135" s="1">
        <v>6.2267691947522623</v>
      </c>
      <c r="C135" s="1">
        <v>3.2822143990451398</v>
      </c>
      <c r="D135" s="1">
        <f t="shared" si="9"/>
        <v>319.07942046546418</v>
      </c>
      <c r="E135" s="1">
        <f t="shared" si="10"/>
        <v>272.69123969434912</v>
      </c>
    </row>
    <row r="136" spans="1:5" ht="14.25" customHeight="1">
      <c r="A136" s="12">
        <f t="shared" si="0"/>
        <v>44293</v>
      </c>
      <c r="B136" s="1">
        <v>3.5529473153997597</v>
      </c>
      <c r="C136" s="1">
        <v>3.0242676241319448</v>
      </c>
      <c r="D136" s="1">
        <f t="shared" si="9"/>
        <v>322.63236778086394</v>
      </c>
      <c r="E136" s="1">
        <f t="shared" si="10"/>
        <v>275.71550731848106</v>
      </c>
    </row>
    <row r="137" spans="1:5" ht="14.25" customHeight="1">
      <c r="A137" s="12">
        <f t="shared" si="0"/>
        <v>44294</v>
      </c>
      <c r="B137" s="1">
        <v>3.4921880482214549</v>
      </c>
      <c r="C137" s="1">
        <v>2.6920741479166685</v>
      </c>
      <c r="D137" s="1">
        <f t="shared" si="9"/>
        <v>326.12455582908541</v>
      </c>
      <c r="E137" s="1">
        <f t="shared" si="10"/>
        <v>278.40758146639774</v>
      </c>
    </row>
    <row r="138" spans="1:5" ht="14.25" customHeight="1">
      <c r="A138" s="12">
        <f t="shared" si="0"/>
        <v>44295</v>
      </c>
      <c r="B138" s="1">
        <v>2.978819558113984</v>
      </c>
      <c r="C138" s="1">
        <v>2.4916797019965284</v>
      </c>
      <c r="D138" s="1">
        <f t="shared" si="9"/>
        <v>329.10337538719938</v>
      </c>
      <c r="E138" s="1">
        <f t="shared" si="10"/>
        <v>280.89926116839428</v>
      </c>
    </row>
    <row r="139" spans="1:5" ht="14.25" customHeight="1">
      <c r="A139" s="12">
        <f t="shared" si="0"/>
        <v>44296</v>
      </c>
      <c r="B139" s="1">
        <v>2.5711558874944904</v>
      </c>
      <c r="C139" s="1">
        <v>2.5783214247395825</v>
      </c>
      <c r="D139" s="1">
        <f t="shared" si="9"/>
        <v>331.67453127469389</v>
      </c>
      <c r="E139" s="1">
        <f t="shared" si="10"/>
        <v>283.47758259313383</v>
      </c>
    </row>
    <row r="140" spans="1:5" ht="14.25" customHeight="1">
      <c r="A140" s="12">
        <f t="shared" si="0"/>
        <v>44297</v>
      </c>
      <c r="B140" s="1">
        <v>3.3048709577561661</v>
      </c>
      <c r="C140" s="1">
        <v>2.3545669429687508</v>
      </c>
      <c r="D140" s="1">
        <f t="shared" si="9"/>
        <v>334.97940223245007</v>
      </c>
      <c r="E140" s="1">
        <f t="shared" si="10"/>
        <v>285.83214953610258</v>
      </c>
    </row>
    <row r="141" spans="1:5" ht="14.25" customHeight="1">
      <c r="A141" s="12">
        <f t="shared" si="0"/>
        <v>44298</v>
      </c>
      <c r="B141" s="1">
        <v>3.412286194509714</v>
      </c>
      <c r="C141" s="1">
        <v>2.2674174872395838</v>
      </c>
      <c r="D141" s="1">
        <f t="shared" si="9"/>
        <v>338.39168842695977</v>
      </c>
      <c r="E141" s="1">
        <f t="shared" si="10"/>
        <v>288.09956702334216</v>
      </c>
    </row>
    <row r="142" spans="1:5" ht="14.25" customHeight="1">
      <c r="A142" s="12">
        <f t="shared" si="0"/>
        <v>44299</v>
      </c>
      <c r="B142" s="1">
        <v>3.6800359165033432</v>
      </c>
      <c r="C142" s="1">
        <v>2.6442255368923622</v>
      </c>
      <c r="D142" s="1">
        <f t="shared" si="9"/>
        <v>342.07172434346313</v>
      </c>
      <c r="E142" s="1">
        <f t="shared" si="10"/>
        <v>290.74379256023451</v>
      </c>
    </row>
    <row r="143" spans="1:5" ht="14.25" customHeight="1">
      <c r="A143" s="12">
        <f t="shared" si="0"/>
        <v>44300</v>
      </c>
      <c r="B143" s="1">
        <v>3.8496430429670152</v>
      </c>
      <c r="C143" s="1">
        <v>2.5364606121527769</v>
      </c>
      <c r="D143" s="1">
        <f t="shared" si="9"/>
        <v>345.92136738643012</v>
      </c>
      <c r="E143" s="1">
        <f t="shared" si="10"/>
        <v>293.28025317238729</v>
      </c>
    </row>
    <row r="144" spans="1:5" ht="14.25" customHeight="1">
      <c r="A144" s="12">
        <f t="shared" si="0"/>
        <v>44301</v>
      </c>
      <c r="B144" s="1">
        <v>5.2778572205960259</v>
      </c>
      <c r="C144" s="1">
        <v>2.5291808645833336</v>
      </c>
      <c r="D144" s="1">
        <f t="shared" si="9"/>
        <v>351.19922460702617</v>
      </c>
      <c r="E144" s="1">
        <f t="shared" si="10"/>
        <v>295.80943403697063</v>
      </c>
    </row>
    <row r="145" spans="1:5" ht="14.25" customHeight="1">
      <c r="A145" s="12">
        <f t="shared" si="0"/>
        <v>44302</v>
      </c>
      <c r="B145" s="1">
        <v>5.1203707068045023</v>
      </c>
      <c r="C145" s="1">
        <v>2.7168655803819455</v>
      </c>
      <c r="D145" s="1">
        <f t="shared" si="9"/>
        <v>356.31959531383069</v>
      </c>
      <c r="E145" s="1">
        <f t="shared" si="10"/>
        <v>298.52629961735255</v>
      </c>
    </row>
    <row r="146" spans="1:5" ht="14.25" customHeight="1">
      <c r="A146" s="12">
        <f t="shared" si="0"/>
        <v>44303</v>
      </c>
      <c r="B146" s="1">
        <v>7.1875113181450265</v>
      </c>
      <c r="C146" s="1">
        <v>2.753015742534723</v>
      </c>
      <c r="D146" s="1">
        <f t="shared" si="9"/>
        <v>363.50710663197572</v>
      </c>
      <c r="E146" s="1">
        <f t="shared" si="10"/>
        <v>301.27931535988728</v>
      </c>
    </row>
    <row r="147" spans="1:5" ht="14.25" customHeight="1">
      <c r="A147" s="12">
        <f t="shared" si="0"/>
        <v>44304</v>
      </c>
      <c r="B147" s="1">
        <v>7.888934941573206</v>
      </c>
      <c r="C147" s="1">
        <v>2.8175756624131942</v>
      </c>
      <c r="D147" s="1">
        <f t="shared" si="9"/>
        <v>371.39604157354893</v>
      </c>
      <c r="E147" s="1">
        <f t="shared" si="10"/>
        <v>304.0968910223005</v>
      </c>
    </row>
    <row r="148" spans="1:5" ht="14.25" customHeight="1">
      <c r="A148" s="12">
        <f t="shared" si="0"/>
        <v>44305</v>
      </c>
      <c r="B148" s="1">
        <v>5.6650049074457351</v>
      </c>
      <c r="C148" s="1">
        <v>2.085930179340278</v>
      </c>
      <c r="D148" s="1">
        <f t="shared" si="9"/>
        <v>377.06104648099466</v>
      </c>
      <c r="E148" s="1">
        <f t="shared" si="10"/>
        <v>306.18282120164076</v>
      </c>
    </row>
    <row r="149" spans="1:5" ht="14.25" customHeight="1">
      <c r="A149" s="12">
        <f t="shared" si="0"/>
        <v>44306</v>
      </c>
      <c r="B149" s="1">
        <v>4.2640479064516228</v>
      </c>
      <c r="C149" s="1">
        <v>1.4616074280381943</v>
      </c>
      <c r="D149" s="1">
        <f t="shared" si="9"/>
        <v>381.32509438744626</v>
      </c>
      <c r="E149" s="1">
        <f t="shared" si="10"/>
        <v>307.64442862967894</v>
      </c>
    </row>
    <row r="150" spans="1:5" ht="14.25" customHeight="1">
      <c r="A150" s="12">
        <f t="shared" si="0"/>
        <v>44307</v>
      </c>
      <c r="B150" s="1">
        <v>3.7934154434955909</v>
      </c>
      <c r="C150" s="1">
        <v>1.2549345211805567</v>
      </c>
      <c r="D150" s="1">
        <f t="shared" si="9"/>
        <v>385.11850983094183</v>
      </c>
      <c r="E150" s="1">
        <f t="shared" si="10"/>
        <v>308.89936315085947</v>
      </c>
    </row>
    <row r="151" spans="1:5" ht="14.25" customHeight="1">
      <c r="A151" s="12">
        <f t="shared" si="0"/>
        <v>44308</v>
      </c>
      <c r="B151" s="1">
        <v>3.9275486915451219</v>
      </c>
      <c r="C151" s="1">
        <v>1.1526312199652777</v>
      </c>
      <c r="D151" s="1">
        <f t="shared" si="9"/>
        <v>389.04605852248693</v>
      </c>
      <c r="E151" s="1">
        <f t="shared" si="10"/>
        <v>310.05199437082473</v>
      </c>
    </row>
    <row r="152" spans="1:5" ht="14.25" customHeight="1">
      <c r="A152" s="12">
        <f t="shared" si="0"/>
        <v>44309</v>
      </c>
      <c r="B152" s="1">
        <v>5.2175045373168913</v>
      </c>
      <c r="C152" s="1">
        <v>1.0653298703993057</v>
      </c>
      <c r="D152" s="1">
        <f t="shared" si="9"/>
        <v>394.2635630598038</v>
      </c>
      <c r="E152" s="1">
        <f t="shared" si="10"/>
        <v>311.11732424122403</v>
      </c>
    </row>
    <row r="153" spans="1:5" ht="14.25" customHeight="1">
      <c r="A153" s="12">
        <f t="shared" si="0"/>
        <v>44310</v>
      </c>
      <c r="B153" s="1">
        <v>5.1810325416200369</v>
      </c>
      <c r="C153" s="1">
        <v>1.6350375304687506</v>
      </c>
      <c r="D153" s="1">
        <f t="shared" si="9"/>
        <v>399.44459560142383</v>
      </c>
      <c r="E153" s="1">
        <f t="shared" si="10"/>
        <v>312.75236177169279</v>
      </c>
    </row>
    <row r="154" spans="1:5" ht="14.25" customHeight="1">
      <c r="A154" s="12">
        <f t="shared" si="0"/>
        <v>44311</v>
      </c>
      <c r="B154" s="1">
        <v>8.0242947619832403</v>
      </c>
      <c r="C154" s="1">
        <v>2.1852323878472233</v>
      </c>
      <c r="D154" s="1">
        <f t="shared" si="9"/>
        <v>407.46889036340707</v>
      </c>
      <c r="E154" s="1">
        <f t="shared" si="10"/>
        <v>314.93759415954003</v>
      </c>
    </row>
    <row r="155" spans="1:5" ht="14.25" customHeight="1">
      <c r="A155" s="12">
        <f t="shared" si="0"/>
        <v>44312</v>
      </c>
      <c r="B155" s="1">
        <v>3.8402428105501767</v>
      </c>
      <c r="C155" s="1">
        <v>0.95433413645833332</v>
      </c>
      <c r="D155" s="1">
        <f t="shared" si="9"/>
        <v>411.30913317395726</v>
      </c>
      <c r="E155" s="1">
        <f t="shared" si="10"/>
        <v>315.89192829599835</v>
      </c>
    </row>
    <row r="156" spans="1:5" ht="14.25" customHeight="1">
      <c r="A156" s="12">
        <f t="shared" si="0"/>
        <v>44313</v>
      </c>
      <c r="B156" s="1">
        <v>4.3458670242439501</v>
      </c>
      <c r="C156" s="1">
        <v>0.978438787326389</v>
      </c>
      <c r="D156" s="1">
        <f t="shared" si="9"/>
        <v>415.65500019820121</v>
      </c>
      <c r="E156" s="1">
        <f t="shared" si="10"/>
        <v>316.87036708332477</v>
      </c>
    </row>
    <row r="157" spans="1:5" ht="14.25" customHeight="1">
      <c r="A157" s="12">
        <f t="shared" si="0"/>
        <v>44314</v>
      </c>
      <c r="B157" s="1">
        <v>5.2534266755921255</v>
      </c>
      <c r="C157" s="1">
        <v>1.4867651654513894</v>
      </c>
      <c r="D157" s="1">
        <f t="shared" si="9"/>
        <v>420.90842687379336</v>
      </c>
      <c r="E157" s="1">
        <f t="shared" si="10"/>
        <v>318.35713224877617</v>
      </c>
    </row>
    <row r="158" spans="1:5" ht="14.25" customHeight="1">
      <c r="A158" s="12">
        <f t="shared" si="0"/>
        <v>44315</v>
      </c>
      <c r="B158" s="1">
        <v>6.5404342664187398</v>
      </c>
      <c r="C158" s="1">
        <v>1.4690372865451391</v>
      </c>
      <c r="D158" s="1">
        <f t="shared" si="9"/>
        <v>427.4488611402121</v>
      </c>
      <c r="E158" s="1">
        <f t="shared" si="10"/>
        <v>319.8261695353213</v>
      </c>
    </row>
    <row r="159" spans="1:5" ht="14.25" customHeight="1">
      <c r="A159" s="12">
        <f t="shared" si="0"/>
        <v>44316</v>
      </c>
      <c r="B159" s="1">
        <v>6.1531642431220677</v>
      </c>
      <c r="C159" s="1">
        <v>1.5774659749131947</v>
      </c>
      <c r="D159" s="1">
        <f t="shared" si="9"/>
        <v>433.60202538333419</v>
      </c>
      <c r="E159" s="1">
        <f t="shared" si="10"/>
        <v>321.40363551023449</v>
      </c>
    </row>
    <row r="160" spans="1:5" ht="14.25" customHeight="1">
      <c r="B160" s="3">
        <f t="shared" ref="B160:C160" si="11">SUM(B3:B159)</f>
        <v>433.60202538333419</v>
      </c>
      <c r="C160" s="3">
        <f t="shared" si="11"/>
        <v>321.40363551023449</v>
      </c>
    </row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E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22"/>
  <sheetViews>
    <sheetView workbookViewId="0">
      <selection activeCell="I14" sqref="I14"/>
    </sheetView>
  </sheetViews>
  <sheetFormatPr defaultColWidth="12.6640625" defaultRowHeight="15" customHeight="1"/>
  <sheetData>
    <row r="1" spans="1:3" ht="15" customHeight="1">
      <c r="A1" s="10" t="s">
        <v>5</v>
      </c>
      <c r="B1" s="4" t="s">
        <v>6</v>
      </c>
    </row>
    <row r="2" spans="1:3" ht="14">
      <c r="A2" s="11"/>
      <c r="B2" s="2" t="s">
        <v>7</v>
      </c>
      <c r="C2" s="5" t="s">
        <v>8</v>
      </c>
    </row>
    <row r="3" spans="1:3" ht="14">
      <c r="A3" s="11"/>
      <c r="B3" s="2" t="s">
        <v>9</v>
      </c>
      <c r="C3" s="5" t="s">
        <v>10</v>
      </c>
    </row>
    <row r="4" spans="1:3" ht="15" customHeight="1">
      <c r="A4" s="11"/>
    </row>
    <row r="5" spans="1:3" ht="15" customHeight="1">
      <c r="A5" s="11"/>
    </row>
    <row r="6" spans="1:3" ht="15" customHeight="1">
      <c r="A6" s="11"/>
      <c r="B6" s="4"/>
    </row>
    <row r="7" spans="1:3" ht="14">
      <c r="A7" s="11"/>
      <c r="B7" s="2"/>
      <c r="C7" s="5"/>
    </row>
    <row r="8" spans="1:3" ht="14">
      <c r="A8" s="11"/>
      <c r="B8" s="2"/>
      <c r="C8" s="5"/>
    </row>
    <row r="11" spans="1:3" ht="15" customHeight="1">
      <c r="B11" s="4" t="s">
        <v>11</v>
      </c>
      <c r="C11" s="6" t="s">
        <v>0</v>
      </c>
    </row>
    <row r="12" spans="1:3" ht="14">
      <c r="B12" s="2" t="s">
        <v>12</v>
      </c>
      <c r="C12" s="5" t="s">
        <v>13</v>
      </c>
    </row>
    <row r="13" spans="1:3" ht="14">
      <c r="A13" s="7"/>
    </row>
    <row r="14" spans="1:3" ht="14">
      <c r="A14" s="7"/>
    </row>
    <row r="15" spans="1:3" ht="14">
      <c r="A15" s="7"/>
    </row>
    <row r="16" spans="1:3" ht="14">
      <c r="A16" s="7"/>
    </row>
    <row r="17" spans="1:2" ht="14">
      <c r="A17" s="7"/>
    </row>
    <row r="18" spans="1:2" ht="14">
      <c r="A18" s="7"/>
    </row>
    <row r="22" spans="1:2" ht="15" customHeight="1">
      <c r="A22" s="4" t="s">
        <v>14</v>
      </c>
      <c r="B22" s="5" t="s">
        <v>15</v>
      </c>
    </row>
  </sheetData>
  <mergeCells count="1">
    <mergeCell ref="A1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Datasets 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Gamal, Rania (ICARDA-Egypt)</dc:creator>
  <cp:lastModifiedBy>Marloes Mul</cp:lastModifiedBy>
  <dcterms:created xsi:type="dcterms:W3CDTF">2024-05-04T11:21:24Z</dcterms:created>
  <dcterms:modified xsi:type="dcterms:W3CDTF">2025-09-02T06:42:30Z</dcterms:modified>
</cp:coreProperties>
</file>